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320" yWindow="200" windowWidth="13780" windowHeight="257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" i="1"/>
  <c r="B97"/>
  <c r="B82"/>
  <c r="B64"/>
  <c r="B45"/>
  <c r="B25"/>
</calcChain>
</file>

<file path=xl/sharedStrings.xml><?xml version="1.0" encoding="utf-8"?>
<sst xmlns="http://schemas.openxmlformats.org/spreadsheetml/2006/main" count="140" uniqueCount="105">
  <si>
    <t>Melissa Victorino</t>
    <phoneticPr fontId="2" type="noConversion"/>
  </si>
  <si>
    <t>REMSA golf tourney</t>
    <phoneticPr fontId="2" type="noConversion"/>
  </si>
  <si>
    <t>NMA convention</t>
    <phoneticPr fontId="2" type="noConversion"/>
  </si>
  <si>
    <t>Banquet</t>
    <phoneticPr fontId="2" type="noConversion"/>
  </si>
  <si>
    <t>Whittemore-Peterson</t>
    <phoneticPr fontId="2" type="noConversion"/>
  </si>
  <si>
    <t>UNR basketball</t>
    <phoneticPr fontId="2" type="noConversion"/>
  </si>
  <si>
    <t>Tiger Jam</t>
    <phoneticPr fontId="2" type="noConversion"/>
  </si>
  <si>
    <t>Skybridge Capital</t>
    <phoneticPr fontId="2" type="noConversion"/>
  </si>
  <si>
    <t>Noodle This banquet</t>
    <phoneticPr fontId="2" type="noConversion"/>
  </si>
  <si>
    <t>Barrick Mining</t>
    <phoneticPr fontId="2" type="noConversion"/>
  </si>
  <si>
    <t>CEO Leadership Group</t>
    <phoneticPr fontId="2" type="noConversion"/>
  </si>
  <si>
    <t>GIFT</t>
    <phoneticPr fontId="2" type="noConversion"/>
  </si>
  <si>
    <t>WHO PAID</t>
    <phoneticPr fontId="2" type="noConversion"/>
  </si>
  <si>
    <t>AMOUNT</t>
    <phoneticPr fontId="2" type="noConversion"/>
  </si>
  <si>
    <t>SOS trip to Taiwan</t>
  </si>
  <si>
    <t>Tapiei Economic/Cultural office</t>
  </si>
  <si>
    <t>Banquet</t>
  </si>
  <si>
    <t>Reno-Tahoe Open Foundation</t>
  </si>
  <si>
    <t>Conference</t>
  </si>
  <si>
    <t>Western AG</t>
  </si>
  <si>
    <t>NV Justice Association</t>
  </si>
  <si>
    <t>Michael Bolton charities</t>
  </si>
  <si>
    <t>CEO Leadership group</t>
    <phoneticPr fontId="2" type="noConversion"/>
  </si>
  <si>
    <t>Vistage</t>
    <phoneticPr fontId="2" type="noConversion"/>
  </si>
  <si>
    <t>Special event</t>
    <phoneticPr fontId="2" type="noConversion"/>
  </si>
  <si>
    <t>NV Energy</t>
    <phoneticPr fontId="2" type="noConversion"/>
  </si>
  <si>
    <t>Democracy in America conference</t>
    <phoneticPr fontId="2" type="noConversion"/>
  </si>
  <si>
    <t>Pew</t>
    <phoneticPr fontId="2" type="noConversion"/>
  </si>
  <si>
    <t>CEO Leadership group</t>
    <phoneticPr fontId="2" type="noConversion"/>
  </si>
  <si>
    <t>SOURCE: Secretary of state's office</t>
    <phoneticPr fontId="2" type="noConversion"/>
  </si>
  <si>
    <t>Vistage</t>
    <phoneticPr fontId="2" type="noConversion"/>
  </si>
  <si>
    <t>Bobby Dolan dinner</t>
  </si>
  <si>
    <t>AT&amp;T</t>
    <phoneticPr fontId="2" type="noConversion"/>
  </si>
  <si>
    <t>Cioppino Feed</t>
  </si>
  <si>
    <t>Alfredo Alonso</t>
    <phoneticPr fontId="2" type="noConversion"/>
  </si>
  <si>
    <t>American Lung Associaition dinner</t>
    <phoneticPr fontId="2" type="noConversion"/>
  </si>
  <si>
    <t>Nevada Mining</t>
    <phoneticPr fontId="2" type="noConversion"/>
  </si>
  <si>
    <t>Nevada Bighorns Unlimited</t>
  </si>
  <si>
    <t>Nevada Bighorns</t>
    <phoneticPr fontId="2" type="noConversion"/>
  </si>
  <si>
    <t>JDRF dinner</t>
  </si>
  <si>
    <t>Michelle Erlach</t>
    <phoneticPr fontId="2" type="noConversion"/>
  </si>
  <si>
    <t>Sage Ridge School gala</t>
    <phoneticPr fontId="2" type="noConversion"/>
  </si>
  <si>
    <t>Safe Ridge</t>
    <phoneticPr fontId="2" type="noConversion"/>
  </si>
  <si>
    <t>Nevada Newsmakers dinner</t>
    <phoneticPr fontId="2" type="noConversion"/>
  </si>
  <si>
    <t>AT&amp;T</t>
    <phoneticPr fontId="2" type="noConversion"/>
  </si>
  <si>
    <t>Reno Rodeo</t>
  </si>
  <si>
    <t>Reno Tahoe Open</t>
  </si>
  <si>
    <t>NV Energy</t>
    <phoneticPr fontId="2" type="noConversion"/>
  </si>
  <si>
    <t>Black Rock City tour (Burning Man)</t>
    <phoneticPr fontId="2" type="noConversion"/>
  </si>
  <si>
    <t>Black Rock</t>
    <phoneticPr fontId="2" type="noConversion"/>
  </si>
  <si>
    <t>Rib cookoff</t>
  </si>
  <si>
    <t>NMA dinner</t>
  </si>
  <si>
    <t>Renown Magic dinner</t>
  </si>
  <si>
    <t>Carrie Carano</t>
    <phoneticPr fontId="2" type="noConversion"/>
  </si>
  <si>
    <t>Rodel Leadership Fellowship</t>
    <phoneticPr fontId="2" type="noConversion"/>
  </si>
  <si>
    <t>Aspen Rodel</t>
    <phoneticPr fontId="2" type="noConversion"/>
  </si>
  <si>
    <t>OLS dinner</t>
  </si>
  <si>
    <t>Wolfpack tix</t>
  </si>
  <si>
    <t>Reno Rodeo</t>
    <phoneticPr fontId="2" type="noConversion"/>
  </si>
  <si>
    <t>Airline tix</t>
    <phoneticPr fontId="2" type="noConversion"/>
  </si>
  <si>
    <t>Convention</t>
    <phoneticPr fontId="2" type="noConversion"/>
  </si>
  <si>
    <t>UFC</t>
    <phoneticPr fontId="2" type="noConversion"/>
  </si>
  <si>
    <t>Reno Aces</t>
    <phoneticPr fontId="2" type="noConversion"/>
  </si>
  <si>
    <t>Wolfpack banquet</t>
    <phoneticPr fontId="2" type="noConversion"/>
  </si>
  <si>
    <t>Boys and Girls Club</t>
    <phoneticPr fontId="2" type="noConversion"/>
  </si>
  <si>
    <t>UNR golf tourney</t>
    <phoneticPr fontId="2" type="noConversion"/>
  </si>
  <si>
    <t>UNR football</t>
  </si>
  <si>
    <t>UNR governor's dinner</t>
  </si>
  <si>
    <t>Washoe sheriff's golf</t>
  </si>
  <si>
    <t>Tahoe Park golf</t>
  </si>
  <si>
    <t>Ferraro Group</t>
    <phoneticPr fontId="2" type="noConversion"/>
  </si>
  <si>
    <t>Tahoe celbrity golf</t>
  </si>
  <si>
    <t>I Hope You dance</t>
  </si>
  <si>
    <t>Step 2</t>
  </si>
  <si>
    <t>Milken global conference</t>
  </si>
  <si>
    <t>Milken Institute</t>
    <phoneticPr fontId="2" type="noConversion"/>
  </si>
  <si>
    <t>UFC tix</t>
  </si>
  <si>
    <t>UFC</t>
    <phoneticPr fontId="2" type="noConversion"/>
  </si>
  <si>
    <t>Wolrd Extreme Cagefighting tix</t>
    <phoneticPr fontId="2" type="noConversion"/>
  </si>
  <si>
    <t>WEC</t>
    <phoneticPr fontId="2" type="noConversion"/>
  </si>
  <si>
    <t>Victorino Foundation</t>
    <phoneticPr fontId="2" type="noConversion"/>
  </si>
  <si>
    <t>Baseball tix</t>
    <phoneticPr fontId="2" type="noConversion"/>
  </si>
  <si>
    <t>Shane Victorino</t>
    <phoneticPr fontId="2" type="noConversion"/>
  </si>
  <si>
    <t>UFC tix</t>
    <phoneticPr fontId="2" type="noConversion"/>
  </si>
  <si>
    <t>Zuffa</t>
    <phoneticPr fontId="2" type="noConversion"/>
  </si>
  <si>
    <t>I Hope You Can Dance</t>
    <phoneticPr fontId="2" type="noConversion"/>
  </si>
  <si>
    <t>Lewis &amp; Roca</t>
    <phoneticPr fontId="2" type="noConversion"/>
  </si>
  <si>
    <t>UNR football</t>
    <phoneticPr fontId="2" type="noConversion"/>
  </si>
  <si>
    <t>Global Metro Summit</t>
    <phoneticPr fontId="2" type="noConversion"/>
  </si>
  <si>
    <t>Brookings</t>
    <phoneticPr fontId="2" type="noConversion"/>
  </si>
  <si>
    <t>Nevada Medal Dinner</t>
    <phoneticPr fontId="2" type="noConversion"/>
  </si>
  <si>
    <t>CEO Leadership Group Fee</t>
    <phoneticPr fontId="2" type="noConversion"/>
  </si>
  <si>
    <t>Aspen Rodel Fellowship</t>
    <phoneticPr fontId="2" type="noConversion"/>
  </si>
  <si>
    <t>Aspen Insitute</t>
    <phoneticPr fontId="2" type="noConversion"/>
  </si>
  <si>
    <t>Aspen Rodel</t>
    <phoneticPr fontId="2" type="noConversion"/>
  </si>
  <si>
    <t>Aspen Institute</t>
    <phoneticPr fontId="2" type="noConversion"/>
  </si>
  <si>
    <t>CEO Leadership Group</t>
    <phoneticPr fontId="2" type="noConversion"/>
  </si>
  <si>
    <t>Vistage</t>
    <phoneticPr fontId="2" type="noConversion"/>
  </si>
  <si>
    <t>UFC tix</t>
    <phoneticPr fontId="2" type="noConversion"/>
  </si>
  <si>
    <t>Zuffa</t>
    <phoneticPr fontId="2" type="noConversion"/>
  </si>
  <si>
    <t>UNR Ball</t>
    <phoneticPr fontId="2" type="noConversion"/>
  </si>
  <si>
    <t>Pete Ernaut</t>
    <phoneticPr fontId="2" type="noConversion"/>
  </si>
  <si>
    <t>Cioppino fEdd</t>
    <phoneticPr fontId="2" type="noConversion"/>
  </si>
  <si>
    <t>Alfredo Alonso</t>
    <phoneticPr fontId="2" type="noConversion"/>
  </si>
  <si>
    <t>Knight of the Gael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</si>
</sst>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8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98"/>
  <sheetViews>
    <sheetView tabSelected="1" view="pageLayout" topLeftCell="A76" workbookViewId="0">
      <selection activeCell="A99" sqref="A99"/>
    </sheetView>
  </sheetViews>
  <sheetFormatPr baseColWidth="10" defaultRowHeight="13"/>
  <cols>
    <col min="1" max="1" width="30.140625" style="1" customWidth="1"/>
    <col min="2" max="2" width="10.7109375" style="2"/>
    <col min="3" max="16384" width="10.7109375" style="1"/>
  </cols>
  <sheetData>
    <row r="1" spans="1:3">
      <c r="A1" s="1">
        <v>2013</v>
      </c>
      <c r="B1" s="2">
        <v>8435</v>
      </c>
    </row>
    <row r="2" spans="1:3">
      <c r="A2" s="1">
        <v>2012</v>
      </c>
      <c r="B2" s="2">
        <v>2127</v>
      </c>
    </row>
    <row r="3" spans="1:3">
      <c r="A3" s="1">
        <v>2011</v>
      </c>
      <c r="B3" s="2">
        <v>15618</v>
      </c>
    </row>
    <row r="4" spans="1:3">
      <c r="A4" s="1">
        <v>2010</v>
      </c>
      <c r="B4" s="2">
        <v>23159</v>
      </c>
    </row>
    <row r="5" spans="1:3">
      <c r="A5" s="1">
        <v>2009</v>
      </c>
      <c r="B5" s="2">
        <v>20265</v>
      </c>
    </row>
    <row r="6" spans="1:3">
      <c r="A6" s="1">
        <v>2008</v>
      </c>
      <c r="B6" s="2">
        <v>10550</v>
      </c>
    </row>
    <row r="7" spans="1:3">
      <c r="B7" s="2">
        <f>SUM(B1:B6)</f>
        <v>80154</v>
      </c>
    </row>
    <row r="12" spans="1:3">
      <c r="A12" s="1" t="s">
        <v>11</v>
      </c>
      <c r="B12" s="2" t="s">
        <v>13</v>
      </c>
      <c r="C12" s="1" t="s">
        <v>12</v>
      </c>
    </row>
    <row r="13" spans="1:3">
      <c r="A13" s="1">
        <v>2013</v>
      </c>
    </row>
    <row r="14" spans="1:3">
      <c r="A14" s="1" t="s">
        <v>14</v>
      </c>
      <c r="B14" s="2">
        <v>6715</v>
      </c>
      <c r="C14" s="1" t="s">
        <v>15</v>
      </c>
    </row>
    <row r="15" spans="1:3">
      <c r="A15" s="1" t="s">
        <v>16</v>
      </c>
      <c r="B15" s="2">
        <v>375</v>
      </c>
      <c r="C15" s="1" t="s">
        <v>17</v>
      </c>
    </row>
    <row r="16" spans="1:3">
      <c r="A16" s="1" t="s">
        <v>18</v>
      </c>
      <c r="B16" s="2">
        <v>450</v>
      </c>
      <c r="C16" s="1" t="s">
        <v>19</v>
      </c>
    </row>
    <row r="17" spans="1:3">
      <c r="A17" s="1" t="s">
        <v>18</v>
      </c>
      <c r="B17" s="2">
        <v>595</v>
      </c>
      <c r="C17" s="1" t="s">
        <v>20</v>
      </c>
    </row>
    <row r="18" spans="1:3">
      <c r="A18" s="1" t="s">
        <v>16</v>
      </c>
      <c r="B18" s="2">
        <v>300</v>
      </c>
      <c r="C18" s="1" t="s">
        <v>21</v>
      </c>
    </row>
    <row r="19" spans="1:3">
      <c r="B19" s="2">
        <v>8435</v>
      </c>
    </row>
    <row r="21" spans="1:3">
      <c r="A21" s="1">
        <v>2012</v>
      </c>
    </row>
    <row r="22" spans="1:3">
      <c r="A22" s="1" t="s">
        <v>22</v>
      </c>
      <c r="B22" s="2">
        <v>780</v>
      </c>
      <c r="C22" s="1" t="s">
        <v>23</v>
      </c>
    </row>
    <row r="23" spans="1:3">
      <c r="A23" s="1" t="s">
        <v>24</v>
      </c>
      <c r="B23" s="2">
        <v>350</v>
      </c>
      <c r="C23" s="1" t="s">
        <v>25</v>
      </c>
    </row>
    <row r="24" spans="1:3">
      <c r="A24" s="1" t="s">
        <v>26</v>
      </c>
      <c r="B24" s="2">
        <v>997</v>
      </c>
      <c r="C24" s="1" t="s">
        <v>27</v>
      </c>
    </row>
    <row r="25" spans="1:3">
      <c r="B25" s="2">
        <f>SUM(B22:B24)</f>
        <v>2127</v>
      </c>
    </row>
    <row r="27" spans="1:3">
      <c r="A27" s="1">
        <v>2011</v>
      </c>
    </row>
    <row r="28" spans="1:3">
      <c r="A28" s="1" t="s">
        <v>28</v>
      </c>
      <c r="B28" s="2">
        <v>9360</v>
      </c>
      <c r="C28" s="1" t="s">
        <v>30</v>
      </c>
    </row>
    <row r="29" spans="1:3">
      <c r="A29" s="1" t="s">
        <v>31</v>
      </c>
      <c r="B29" s="2">
        <v>150</v>
      </c>
      <c r="C29" s="1" t="s">
        <v>32</v>
      </c>
    </row>
    <row r="30" spans="1:3">
      <c r="A30" s="1" t="s">
        <v>33</v>
      </c>
      <c r="B30" s="2">
        <v>300</v>
      </c>
      <c r="C30" s="1" t="s">
        <v>34</v>
      </c>
    </row>
    <row r="31" spans="1:3">
      <c r="A31" s="1" t="s">
        <v>35</v>
      </c>
      <c r="B31" s="2">
        <v>400</v>
      </c>
      <c r="C31" s="1" t="s">
        <v>36</v>
      </c>
    </row>
    <row r="32" spans="1:3">
      <c r="A32" s="1" t="s">
        <v>37</v>
      </c>
      <c r="B32" s="2">
        <v>250</v>
      </c>
      <c r="C32" s="1" t="s">
        <v>38</v>
      </c>
    </row>
    <row r="33" spans="1:3">
      <c r="A33" s="1" t="s">
        <v>39</v>
      </c>
      <c r="B33" s="2">
        <v>500</v>
      </c>
      <c r="C33" s="1" t="s">
        <v>40</v>
      </c>
    </row>
    <row r="34" spans="1:3">
      <c r="A34" s="1" t="s">
        <v>41</v>
      </c>
      <c r="B34" s="2">
        <v>150</v>
      </c>
      <c r="C34" s="1" t="s">
        <v>42</v>
      </c>
    </row>
    <row r="35" spans="1:3">
      <c r="A35" s="1" t="s">
        <v>43</v>
      </c>
      <c r="B35" s="2">
        <v>250</v>
      </c>
      <c r="C35" s="1" t="s">
        <v>32</v>
      </c>
    </row>
    <row r="36" spans="1:3">
      <c r="A36" s="1" t="s">
        <v>45</v>
      </c>
      <c r="B36" s="2">
        <v>46</v>
      </c>
      <c r="C36" s="1" t="s">
        <v>32</v>
      </c>
    </row>
    <row r="37" spans="1:3">
      <c r="A37" s="1" t="s">
        <v>46</v>
      </c>
      <c r="B37" s="2">
        <v>350</v>
      </c>
      <c r="C37" s="1" t="s">
        <v>47</v>
      </c>
    </row>
    <row r="38" spans="1:3">
      <c r="A38" s="1" t="s">
        <v>48</v>
      </c>
      <c r="B38" s="2">
        <v>240</v>
      </c>
      <c r="C38" s="1" t="s">
        <v>49</v>
      </c>
    </row>
    <row r="39" spans="1:3">
      <c r="A39" s="1" t="s">
        <v>50</v>
      </c>
      <c r="B39" s="2">
        <v>180</v>
      </c>
      <c r="C39" s="1" t="s">
        <v>32</v>
      </c>
    </row>
    <row r="40" spans="1:3">
      <c r="A40" s="1" t="s">
        <v>51</v>
      </c>
      <c r="B40" s="2">
        <v>170</v>
      </c>
      <c r="C40" s="1" t="s">
        <v>36</v>
      </c>
    </row>
    <row r="41" spans="1:3">
      <c r="A41" s="1" t="s">
        <v>52</v>
      </c>
      <c r="B41" s="2">
        <v>400</v>
      </c>
      <c r="C41" s="1" t="s">
        <v>53</v>
      </c>
    </row>
    <row r="42" spans="1:3">
      <c r="A42" s="1" t="s">
        <v>54</v>
      </c>
      <c r="B42" s="2">
        <v>2602</v>
      </c>
      <c r="C42" s="1" t="s">
        <v>55</v>
      </c>
    </row>
    <row r="43" spans="1:3">
      <c r="A43" s="1" t="s">
        <v>56</v>
      </c>
      <c r="B43" s="2">
        <v>150</v>
      </c>
      <c r="C43" s="1" t="s">
        <v>34</v>
      </c>
    </row>
    <row r="44" spans="1:3">
      <c r="A44" s="1" t="s">
        <v>57</v>
      </c>
      <c r="B44" s="2">
        <v>120</v>
      </c>
      <c r="C44" s="1" t="s">
        <v>34</v>
      </c>
    </row>
    <row r="45" spans="1:3">
      <c r="B45" s="2">
        <f>SUM(B28:B44)</f>
        <v>15618</v>
      </c>
    </row>
    <row r="47" spans="1:3">
      <c r="A47" s="1">
        <v>2010</v>
      </c>
    </row>
    <row r="48" spans="1:3">
      <c r="A48" s="1" t="s">
        <v>58</v>
      </c>
      <c r="B48" s="2">
        <v>50</v>
      </c>
      <c r="C48" s="1" t="s">
        <v>32</v>
      </c>
    </row>
    <row r="49" spans="1:3">
      <c r="A49" s="1" t="s">
        <v>59</v>
      </c>
      <c r="B49" s="2">
        <v>408</v>
      </c>
      <c r="C49" s="1" t="s">
        <v>80</v>
      </c>
    </row>
    <row r="50" spans="1:3">
      <c r="A50" s="1" t="s">
        <v>81</v>
      </c>
      <c r="B50" s="2">
        <v>600</v>
      </c>
      <c r="C50" s="1" t="s">
        <v>82</v>
      </c>
    </row>
    <row r="51" spans="1:3">
      <c r="A51" s="1" t="s">
        <v>83</v>
      </c>
      <c r="B51" s="2">
        <v>1200</v>
      </c>
      <c r="C51" s="1" t="s">
        <v>84</v>
      </c>
    </row>
    <row r="52" spans="1:3">
      <c r="A52" s="1" t="s">
        <v>85</v>
      </c>
      <c r="B52" s="2">
        <v>500</v>
      </c>
      <c r="C52" s="1" t="s">
        <v>86</v>
      </c>
    </row>
    <row r="53" spans="1:3">
      <c r="A53" s="1" t="s">
        <v>87</v>
      </c>
      <c r="B53" s="2">
        <v>80</v>
      </c>
      <c r="C53" s="1" t="s">
        <v>86</v>
      </c>
    </row>
    <row r="54" spans="1:3">
      <c r="A54" s="1" t="s">
        <v>88</v>
      </c>
      <c r="B54" s="2">
        <v>319</v>
      </c>
      <c r="C54" s="1" t="s">
        <v>89</v>
      </c>
    </row>
    <row r="55" spans="1:3">
      <c r="A55" s="1" t="s">
        <v>90</v>
      </c>
      <c r="B55" s="2">
        <v>400</v>
      </c>
      <c r="C55" s="1" t="s">
        <v>32</v>
      </c>
    </row>
    <row r="56" spans="1:3">
      <c r="A56" s="1" t="s">
        <v>91</v>
      </c>
      <c r="B56" s="2">
        <v>9360</v>
      </c>
      <c r="C56" s="1" t="s">
        <v>30</v>
      </c>
    </row>
    <row r="57" spans="1:3">
      <c r="A57" s="1" t="s">
        <v>92</v>
      </c>
      <c r="B57" s="2">
        <v>1965</v>
      </c>
      <c r="C57" s="1" t="s">
        <v>93</v>
      </c>
    </row>
    <row r="58" spans="1:3">
      <c r="A58" s="1" t="s">
        <v>94</v>
      </c>
      <c r="B58" s="2">
        <v>3307</v>
      </c>
      <c r="C58" s="1" t="s">
        <v>95</v>
      </c>
    </row>
    <row r="59" spans="1:3">
      <c r="A59" s="1" t="s">
        <v>96</v>
      </c>
      <c r="B59" s="2">
        <v>3120</v>
      </c>
      <c r="C59" s="1" t="s">
        <v>97</v>
      </c>
    </row>
    <row r="60" spans="1:3">
      <c r="A60" s="1" t="s">
        <v>98</v>
      </c>
      <c r="B60" s="2">
        <v>600</v>
      </c>
      <c r="C60" s="1" t="s">
        <v>99</v>
      </c>
    </row>
    <row r="61" spans="1:3">
      <c r="A61" s="1" t="s">
        <v>100</v>
      </c>
      <c r="B61" s="2">
        <v>350</v>
      </c>
      <c r="C61" s="1" t="s">
        <v>101</v>
      </c>
    </row>
    <row r="62" spans="1:3">
      <c r="A62" s="1" t="s">
        <v>102</v>
      </c>
      <c r="B62" s="2">
        <v>300</v>
      </c>
      <c r="C62" s="1" t="s">
        <v>103</v>
      </c>
    </row>
    <row r="63" spans="1:3">
      <c r="A63" s="1" t="s">
        <v>104</v>
      </c>
      <c r="B63" s="2">
        <v>600</v>
      </c>
      <c r="C63" s="1" t="s">
        <v>0</v>
      </c>
    </row>
    <row r="64" spans="1:3">
      <c r="B64" s="2">
        <f>SUM(B48:B63)</f>
        <v>23159</v>
      </c>
    </row>
    <row r="66" spans="1:3">
      <c r="A66" s="1">
        <v>2009</v>
      </c>
    </row>
    <row r="67" spans="1:3">
      <c r="A67" s="1" t="s">
        <v>1</v>
      </c>
      <c r="B67" s="2">
        <v>100</v>
      </c>
      <c r="C67" s="1" t="s">
        <v>32</v>
      </c>
    </row>
    <row r="68" spans="1:3">
      <c r="A68" s="1" t="s">
        <v>58</v>
      </c>
      <c r="B68" s="2">
        <v>100</v>
      </c>
      <c r="C68" s="1" t="s">
        <v>32</v>
      </c>
    </row>
    <row r="69" spans="1:3">
      <c r="A69" s="1" t="s">
        <v>2</v>
      </c>
      <c r="B69" s="2">
        <v>295</v>
      </c>
      <c r="C69" s="1" t="s">
        <v>36</v>
      </c>
    </row>
    <row r="70" spans="1:3">
      <c r="A70" s="1" t="s">
        <v>3</v>
      </c>
      <c r="B70" s="2">
        <v>500</v>
      </c>
      <c r="C70" s="1" t="s">
        <v>4</v>
      </c>
    </row>
    <row r="71" spans="1:3">
      <c r="A71" s="1" t="s">
        <v>87</v>
      </c>
      <c r="B71" s="2">
        <v>43</v>
      </c>
      <c r="C71" s="1" t="s">
        <v>32</v>
      </c>
    </row>
    <row r="72" spans="1:3">
      <c r="A72" s="1" t="s">
        <v>5</v>
      </c>
      <c r="B72" s="2">
        <v>133</v>
      </c>
      <c r="C72" s="1" t="s">
        <v>32</v>
      </c>
    </row>
    <row r="73" spans="1:3">
      <c r="A73" s="1" t="s">
        <v>6</v>
      </c>
      <c r="B73" s="2">
        <v>1065</v>
      </c>
      <c r="C73" s="1" t="s">
        <v>32</v>
      </c>
    </row>
    <row r="74" spans="1:3">
      <c r="A74" s="1" t="s">
        <v>60</v>
      </c>
      <c r="B74" s="2">
        <v>1200</v>
      </c>
      <c r="C74" s="1" t="s">
        <v>7</v>
      </c>
    </row>
    <row r="75" spans="1:3">
      <c r="A75" s="1" t="s">
        <v>8</v>
      </c>
      <c r="B75" s="2">
        <v>375</v>
      </c>
      <c r="C75" s="1" t="s">
        <v>9</v>
      </c>
    </row>
    <row r="76" spans="1:3">
      <c r="A76" s="1" t="s">
        <v>10</v>
      </c>
      <c r="B76" s="2">
        <v>12480</v>
      </c>
      <c r="C76" s="1" t="s">
        <v>30</v>
      </c>
    </row>
    <row r="77" spans="1:3">
      <c r="A77" s="1" t="s">
        <v>83</v>
      </c>
      <c r="B77" s="2">
        <v>3000</v>
      </c>
      <c r="C77" s="1" t="s">
        <v>61</v>
      </c>
    </row>
    <row r="78" spans="1:3">
      <c r="A78" s="1" t="s">
        <v>62</v>
      </c>
      <c r="B78" s="2">
        <v>58</v>
      </c>
      <c r="C78" s="1" t="s">
        <v>9</v>
      </c>
    </row>
    <row r="79" spans="1:3">
      <c r="A79" s="1" t="s">
        <v>63</v>
      </c>
      <c r="B79" s="2">
        <v>600</v>
      </c>
      <c r="C79" s="1" t="s">
        <v>86</v>
      </c>
    </row>
    <row r="80" spans="1:3">
      <c r="A80" s="1" t="s">
        <v>62</v>
      </c>
      <c r="B80" s="2">
        <v>116</v>
      </c>
      <c r="C80" s="1" t="s">
        <v>86</v>
      </c>
    </row>
    <row r="81" spans="1:3">
      <c r="A81" s="1" t="s">
        <v>64</v>
      </c>
      <c r="B81" s="2">
        <v>200</v>
      </c>
      <c r="C81" s="1" t="s">
        <v>9</v>
      </c>
    </row>
    <row r="82" spans="1:3">
      <c r="B82" s="2">
        <f>SUM(B67:B81)</f>
        <v>20265</v>
      </c>
    </row>
    <row r="84" spans="1:3">
      <c r="A84" s="1">
        <v>2008</v>
      </c>
    </row>
    <row r="85" spans="1:3">
      <c r="A85" s="1" t="s">
        <v>65</v>
      </c>
      <c r="B85" s="2">
        <v>175</v>
      </c>
      <c r="C85" s="1" t="s">
        <v>44</v>
      </c>
    </row>
    <row r="86" spans="1:3">
      <c r="A86" s="1" t="s">
        <v>66</v>
      </c>
      <c r="B86" s="2">
        <v>80</v>
      </c>
      <c r="C86" s="1" t="s">
        <v>44</v>
      </c>
    </row>
    <row r="87" spans="1:3">
      <c r="A87" s="1" t="s">
        <v>67</v>
      </c>
      <c r="B87" s="2">
        <v>150</v>
      </c>
      <c r="C87" s="1" t="s">
        <v>44</v>
      </c>
    </row>
    <row r="88" spans="1:3">
      <c r="A88" s="1" t="s">
        <v>68</v>
      </c>
      <c r="B88" s="2">
        <v>100</v>
      </c>
      <c r="C88" s="1" t="s">
        <v>44</v>
      </c>
    </row>
    <row r="89" spans="1:3">
      <c r="A89" s="1" t="s">
        <v>46</v>
      </c>
      <c r="B89" s="2">
        <v>130</v>
      </c>
      <c r="C89" s="1" t="s">
        <v>44</v>
      </c>
    </row>
    <row r="90" spans="1:3">
      <c r="A90" s="1" t="s">
        <v>69</v>
      </c>
      <c r="B90" s="2">
        <v>105</v>
      </c>
      <c r="C90" s="1" t="s">
        <v>70</v>
      </c>
    </row>
    <row r="91" spans="1:3">
      <c r="A91" s="1" t="s">
        <v>71</v>
      </c>
      <c r="B91" s="2">
        <v>220</v>
      </c>
      <c r="C91" s="1" t="s">
        <v>70</v>
      </c>
    </row>
    <row r="92" spans="1:3">
      <c r="A92" s="1" t="s">
        <v>72</v>
      </c>
      <c r="B92" s="2">
        <v>500</v>
      </c>
      <c r="C92" s="1" t="s">
        <v>70</v>
      </c>
    </row>
    <row r="93" spans="1:3">
      <c r="A93" s="1" t="s">
        <v>73</v>
      </c>
      <c r="B93" s="2">
        <v>300</v>
      </c>
      <c r="C93" s="1" t="s">
        <v>70</v>
      </c>
    </row>
    <row r="94" spans="1:3">
      <c r="A94" s="1" t="s">
        <v>74</v>
      </c>
      <c r="B94" s="2">
        <v>5390</v>
      </c>
      <c r="C94" s="1" t="s">
        <v>75</v>
      </c>
    </row>
    <row r="95" spans="1:3">
      <c r="A95" s="1" t="s">
        <v>76</v>
      </c>
      <c r="B95" s="2">
        <v>3000</v>
      </c>
      <c r="C95" s="1" t="s">
        <v>77</v>
      </c>
    </row>
    <row r="96" spans="1:3">
      <c r="A96" s="1" t="s">
        <v>78</v>
      </c>
      <c r="B96" s="2">
        <v>400</v>
      </c>
      <c r="C96" s="1" t="s">
        <v>79</v>
      </c>
    </row>
    <row r="97" spans="1:2">
      <c r="B97" s="2">
        <f>SUM(B85:B96)</f>
        <v>10550</v>
      </c>
    </row>
    <row r="98" spans="1:2">
      <c r="A98" s="1" t="s">
        <v>29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Ralston</dc:creator>
  <cp:lastModifiedBy>Jon Ralston</cp:lastModifiedBy>
  <dcterms:created xsi:type="dcterms:W3CDTF">2014-09-25T17:13:42Z</dcterms:created>
  <dcterms:modified xsi:type="dcterms:W3CDTF">2014-09-27T13:39:28Z</dcterms:modified>
</cp:coreProperties>
</file>